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<sst xmlns="http://schemas.openxmlformats.org/spreadsheetml/2006/main" count="146" uniqueCount="95">
  <si>
    <t>禹会区2023年度企业新录用人员岗前培训补贴发放明细</t>
  </si>
  <si>
    <t>序号</t>
  </si>
  <si>
    <t>企业名称</t>
  </si>
  <si>
    <t>班级名称</t>
  </si>
  <si>
    <t>培训开始时间</t>
  </si>
  <si>
    <t>培训结束时间</t>
  </si>
  <si>
    <t>培训人数</t>
  </si>
  <si>
    <t>合格人数</t>
  </si>
  <si>
    <t>补贴标准（元/人）</t>
  </si>
  <si>
    <t>申请补贴金额（元）</t>
  </si>
  <si>
    <t>蚌埠通达汽车零部件有限公司</t>
  </si>
  <si>
    <t>蚌埠通达汽车零部件有限公司2023年汽车零部件装调工第1期</t>
  </si>
  <si>
    <t>20230519</t>
  </si>
  <si>
    <t>20230530</t>
  </si>
  <si>
    <t>800</t>
  </si>
  <si>
    <t>建华建材（蚌埠）有限公司</t>
  </si>
  <si>
    <t>建华建材（蚌埠）有限公司2023年设备点检员第1期</t>
  </si>
  <si>
    <t>20230301</t>
  </si>
  <si>
    <t>20230315</t>
  </si>
  <si>
    <t>建华建材（蚌埠）有限公司2023年设备点检员第2期</t>
  </si>
  <si>
    <t>20230322</t>
  </si>
  <si>
    <t>蚌埠市爱喜电子科技有限责任公司</t>
  </si>
  <si>
    <t>蚌埠市爱喜电子科技有限责任公司2023年(蚌埠禹会区)普工第1期</t>
  </si>
  <si>
    <t>20230329</t>
  </si>
  <si>
    <t>20230418</t>
  </si>
  <si>
    <t>安徽星联智创科技有限公司</t>
  </si>
  <si>
    <t>安徽星联智创科技有限公司2023年新员工岗前培训(蚌埠禹会区)</t>
  </si>
  <si>
    <t>20230406</t>
  </si>
  <si>
    <t>20230417</t>
  </si>
  <si>
    <t>安徽越湾智能科技有限公司</t>
  </si>
  <si>
    <t>安徽越湾智能科技有限公司2023年电子设备装接工第1期</t>
  </si>
  <si>
    <t>20230401</t>
  </si>
  <si>
    <t>20230421</t>
  </si>
  <si>
    <t>安徽帝晶光电科技有限公司</t>
  </si>
  <si>
    <t>安徽帝晶光电科技有限公司2023年设备点检员第1期</t>
  </si>
  <si>
    <t>20230227</t>
  </si>
  <si>
    <t>20230313</t>
  </si>
  <si>
    <t>安徽帝晶光电科技有限公司2023年设备点检员第2期</t>
  </si>
  <si>
    <t>20230320</t>
  </si>
  <si>
    <t>安徽帝晶光电科技有限公司2023年设备点检员第3期</t>
  </si>
  <si>
    <t>20230413</t>
  </si>
  <si>
    <t>蚌埠顺隆光电科技有限公司</t>
  </si>
  <si>
    <t>蚌埠顺隆光电科技有限公司2023年电子专用设备装调工第1期1班</t>
  </si>
  <si>
    <t>20230510</t>
  </si>
  <si>
    <t>蚌埠顺隆光电科技有限公司2023年电子专用设备装调工第1期2班</t>
  </si>
  <si>
    <t>蚌埠市麦麦福食品有限责任公司</t>
  </si>
  <si>
    <t>蚌埠市麦麦福食品有限责任公司2023年西式面点师第1期</t>
  </si>
  <si>
    <t>20230316</t>
  </si>
  <si>
    <t>安徽壹石通新能源材料有限公司</t>
  </si>
  <si>
    <t>安徽壹石通新能源材料有限公司2023年机械设备安装工第1期</t>
  </si>
  <si>
    <t>20230305</t>
  </si>
  <si>
    <t>蚌埠奇雾电子科技有限公司</t>
  </si>
  <si>
    <t>蚌埠奇雾电子科技有限公司2023年电子仪器仪表装调工第1期</t>
  </si>
  <si>
    <t>20230408</t>
  </si>
  <si>
    <t>20230428</t>
  </si>
  <si>
    <t>安徽省晖福食品贸易有限责任公司</t>
  </si>
  <si>
    <t>安徽省晖福食品贸易有限责任公司2023年西式面点师第1期</t>
  </si>
  <si>
    <t>20230317</t>
  </si>
  <si>
    <t>20230407</t>
  </si>
  <si>
    <t>蚌埠市禹会区碧桂园城市服务有限公司</t>
  </si>
  <si>
    <t>蚌埠市禹会区碧桂园城市服务有限公司2023年物业管理员第1期</t>
  </si>
  <si>
    <t>20230307</t>
  </si>
  <si>
    <t>20230318</t>
  </si>
  <si>
    <t>蚌埠凌空科技有限公司</t>
  </si>
  <si>
    <t>蚌埠凌空科技有限公司2023年电子仪器仪表装调工第1期</t>
  </si>
  <si>
    <t>20230422</t>
  </si>
  <si>
    <t>20230515</t>
  </si>
  <si>
    <t>蚌埠甜啦啦企业管理有限公司</t>
  </si>
  <si>
    <t>蚌埠甜啦啦企业管理有限公司2023年商品营业员第1期</t>
  </si>
  <si>
    <t>蚌埠鑫宝隆电子设备制造有限公司</t>
  </si>
  <si>
    <t>蚌埠鑫宝隆电子设备制造有限公司2023年电子元器件表面贴装工第1期</t>
  </si>
  <si>
    <t>20230331</t>
  </si>
  <si>
    <t>20230420</t>
  </si>
  <si>
    <t>安徽积芯微电子科技有限公司</t>
  </si>
  <si>
    <t>安徽积芯微电子科技有限公司2023年半导体分立器件封装工第1期</t>
  </si>
  <si>
    <t>20230412</t>
  </si>
  <si>
    <t>20230425</t>
  </si>
  <si>
    <t>安徽弘富新材料科技有限公司</t>
  </si>
  <si>
    <t>安徽弘富新材料科技有限公司2023年智能制造工程技术人员第1期</t>
  </si>
  <si>
    <t>20230314</t>
  </si>
  <si>
    <t>20230403</t>
  </si>
  <si>
    <t>安徽弘富新材料科技有限公司2023年智能制造工程技术人员第2期</t>
  </si>
  <si>
    <t>蚌埠市穗穗福食品有限责任公司</t>
  </si>
  <si>
    <t>蚌埠市穗穗福食品有限责任公司2023年西式面点师第1期</t>
  </si>
  <si>
    <t>蚌埠墨方光电科技有限公司</t>
  </si>
  <si>
    <t>蚌埠墨方光电科技有限公司2023年设备点检员第1期</t>
  </si>
  <si>
    <t>20230303</t>
  </si>
  <si>
    <t>蚌埠墨方光电科技有限公司2023年设备点检员第2期</t>
  </si>
  <si>
    <t>20230324</t>
  </si>
  <si>
    <t>九州云箭（北京）空间科技有限公司安徽分公司</t>
  </si>
  <si>
    <t>九州云箭（北京）空间科技有限公司安徽分公司2023年设备点检员第1期</t>
  </si>
  <si>
    <t>20230505</t>
  </si>
  <si>
    <t>20230518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</si>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</sst>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6"/>
      <name val="仿宋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7" workbookViewId="0">
      <selection activeCell="N6" sqref="N6"/>
    </sheetView>
  </sheetViews>
  <sheetFormatPr defaultColWidth="9" defaultRowHeight="13.5"/>
  <cols>
    <col min="1" max="1" width="9" style="2"/>
    <col min="2" max="2" width="34.875" style="2" customWidth="1"/>
    <col min="3" max="3" width="36" style="2" customWidth="1"/>
    <col min="4" max="4" width="22.125" style="2" customWidth="1"/>
    <col min="5" max="5" width="19" style="2" customWidth="1"/>
    <col min="6" max="6" width="8.5" style="2" customWidth="1"/>
    <col min="7" max="7" width="10.5" style="2" customWidth="1"/>
    <col min="8" max="9" width="12.25" style="2" customWidth="1"/>
    <col min="10" max="16384" width="9" style="2"/>
  </cols>
  <sheetData>
    <row r="1" ht="6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7.5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22</v>
      </c>
      <c r="G3" s="5">
        <v>21</v>
      </c>
      <c r="H3" s="5" t="s">
        <v>14</v>
      </c>
      <c r="I3" s="9">
        <f>G3*H3</f>
        <v>16800</v>
      </c>
    </row>
    <row r="4" s="1" customFormat="1" ht="37.5" spans="1:9">
      <c r="A4" s="5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7">
        <v>43</v>
      </c>
      <c r="G4" s="5">
        <v>34</v>
      </c>
      <c r="H4" s="5" t="s">
        <v>14</v>
      </c>
      <c r="I4" s="9">
        <f t="shared" ref="I4:I28" si="0">G4*H4</f>
        <v>27200</v>
      </c>
    </row>
    <row r="5" s="1" customFormat="1" ht="37.5" spans="1:9">
      <c r="A5" s="5">
        <v>3</v>
      </c>
      <c r="B5" s="6" t="s">
        <v>15</v>
      </c>
      <c r="C5" s="6" t="s">
        <v>19</v>
      </c>
      <c r="D5" s="6" t="s">
        <v>17</v>
      </c>
      <c r="E5" s="6" t="s">
        <v>20</v>
      </c>
      <c r="F5" s="7">
        <v>35</v>
      </c>
      <c r="G5" s="5">
        <v>18</v>
      </c>
      <c r="H5" s="5" t="s">
        <v>14</v>
      </c>
      <c r="I5" s="9">
        <f t="shared" si="0"/>
        <v>14400</v>
      </c>
    </row>
    <row r="6" s="1" customFormat="1" ht="37.5" spans="1:9">
      <c r="A6" s="5">
        <v>4</v>
      </c>
      <c r="B6" s="6" t="s">
        <v>21</v>
      </c>
      <c r="C6" s="6" t="s">
        <v>22</v>
      </c>
      <c r="D6" s="6" t="s">
        <v>23</v>
      </c>
      <c r="E6" s="6" t="s">
        <v>24</v>
      </c>
      <c r="F6" s="7">
        <v>44</v>
      </c>
      <c r="G6" s="5">
        <v>40</v>
      </c>
      <c r="H6" s="5" t="s">
        <v>14</v>
      </c>
      <c r="I6" s="9">
        <f t="shared" si="0"/>
        <v>32000</v>
      </c>
    </row>
    <row r="7" s="1" customFormat="1" ht="37.5" spans="1:9">
      <c r="A7" s="5">
        <v>5</v>
      </c>
      <c r="B7" s="6" t="s">
        <v>25</v>
      </c>
      <c r="C7" s="6" t="s">
        <v>26</v>
      </c>
      <c r="D7" s="6" t="s">
        <v>27</v>
      </c>
      <c r="E7" s="6" t="s">
        <v>28</v>
      </c>
      <c r="F7" s="7">
        <v>33</v>
      </c>
      <c r="G7" s="5">
        <v>31</v>
      </c>
      <c r="H7" s="5" t="s">
        <v>14</v>
      </c>
      <c r="I7" s="9">
        <f t="shared" si="0"/>
        <v>24800</v>
      </c>
    </row>
    <row r="8" s="1" customFormat="1" ht="37.5" spans="1:9">
      <c r="A8" s="5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7">
        <v>24</v>
      </c>
      <c r="G8" s="5">
        <v>23</v>
      </c>
      <c r="H8" s="5" t="s">
        <v>14</v>
      </c>
      <c r="I8" s="9">
        <f t="shared" si="0"/>
        <v>18400</v>
      </c>
    </row>
    <row r="9" s="1" customFormat="1" ht="37.5" spans="1:9">
      <c r="A9" s="5">
        <v>7</v>
      </c>
      <c r="B9" s="6" t="s">
        <v>33</v>
      </c>
      <c r="C9" s="6" t="s">
        <v>34</v>
      </c>
      <c r="D9" s="6" t="s">
        <v>35</v>
      </c>
      <c r="E9" s="6" t="s">
        <v>36</v>
      </c>
      <c r="F9" s="7">
        <v>50</v>
      </c>
      <c r="G9" s="5">
        <v>18</v>
      </c>
      <c r="H9" s="5" t="s">
        <v>14</v>
      </c>
      <c r="I9" s="9">
        <f t="shared" si="0"/>
        <v>14400</v>
      </c>
    </row>
    <row r="10" s="1" customFormat="1" ht="37.5" spans="1:9">
      <c r="A10" s="5">
        <v>8</v>
      </c>
      <c r="B10" s="6" t="s">
        <v>33</v>
      </c>
      <c r="C10" s="6" t="s">
        <v>37</v>
      </c>
      <c r="D10" s="6" t="s">
        <v>35</v>
      </c>
      <c r="E10" s="6" t="s">
        <v>38</v>
      </c>
      <c r="F10" s="7">
        <v>42</v>
      </c>
      <c r="G10" s="5">
        <v>12</v>
      </c>
      <c r="H10" s="5" t="s">
        <v>14</v>
      </c>
      <c r="I10" s="9">
        <f t="shared" si="0"/>
        <v>9600</v>
      </c>
    </row>
    <row r="11" s="1" customFormat="1" ht="37.5" spans="1:9">
      <c r="A11" s="5">
        <v>9</v>
      </c>
      <c r="B11" s="6" t="s">
        <v>33</v>
      </c>
      <c r="C11" s="6" t="s">
        <v>39</v>
      </c>
      <c r="D11" s="6" t="s">
        <v>23</v>
      </c>
      <c r="E11" s="6" t="s">
        <v>40</v>
      </c>
      <c r="F11" s="7">
        <v>34</v>
      </c>
      <c r="G11" s="5">
        <v>21</v>
      </c>
      <c r="H11" s="5" t="s">
        <v>14</v>
      </c>
      <c r="I11" s="9">
        <f t="shared" si="0"/>
        <v>16800</v>
      </c>
    </row>
    <row r="12" s="1" customFormat="1" ht="37.5" spans="1:9">
      <c r="A12" s="5">
        <v>10</v>
      </c>
      <c r="B12" s="6" t="s">
        <v>41</v>
      </c>
      <c r="C12" s="6" t="s">
        <v>42</v>
      </c>
      <c r="D12" s="6" t="s">
        <v>43</v>
      </c>
      <c r="E12" s="6" t="s">
        <v>13</v>
      </c>
      <c r="F12" s="7">
        <v>35</v>
      </c>
      <c r="G12" s="5">
        <v>31</v>
      </c>
      <c r="H12" s="5" t="s">
        <v>14</v>
      </c>
      <c r="I12" s="9">
        <f t="shared" si="0"/>
        <v>24800</v>
      </c>
    </row>
    <row r="13" s="1" customFormat="1" ht="37.5" spans="1:9">
      <c r="A13" s="5">
        <v>11</v>
      </c>
      <c r="B13" s="6" t="s">
        <v>41</v>
      </c>
      <c r="C13" s="6" t="s">
        <v>44</v>
      </c>
      <c r="D13" s="6" t="s">
        <v>43</v>
      </c>
      <c r="E13" s="6" t="s">
        <v>13</v>
      </c>
      <c r="F13" s="7">
        <v>38</v>
      </c>
      <c r="G13" s="5">
        <v>34</v>
      </c>
      <c r="H13" s="5" t="s">
        <v>14</v>
      </c>
      <c r="I13" s="9">
        <f t="shared" si="0"/>
        <v>27200</v>
      </c>
    </row>
    <row r="14" s="1" customFormat="1" ht="37.5" spans="1:9">
      <c r="A14" s="5">
        <v>12</v>
      </c>
      <c r="B14" s="6" t="s">
        <v>45</v>
      </c>
      <c r="C14" s="6" t="s">
        <v>46</v>
      </c>
      <c r="D14" s="6" t="s">
        <v>47</v>
      </c>
      <c r="E14" s="6" t="s">
        <v>27</v>
      </c>
      <c r="F14" s="7">
        <v>24</v>
      </c>
      <c r="G14" s="5">
        <v>23</v>
      </c>
      <c r="H14" s="5" t="s">
        <v>14</v>
      </c>
      <c r="I14" s="9">
        <f t="shared" si="0"/>
        <v>18400</v>
      </c>
    </row>
    <row r="15" s="1" customFormat="1" ht="37.5" spans="1:9">
      <c r="A15" s="5">
        <v>13</v>
      </c>
      <c r="B15" s="6" t="s">
        <v>48</v>
      </c>
      <c r="C15" s="6" t="s">
        <v>49</v>
      </c>
      <c r="D15" s="6" t="s">
        <v>50</v>
      </c>
      <c r="E15" s="6" t="s">
        <v>47</v>
      </c>
      <c r="F15" s="7">
        <v>47</v>
      </c>
      <c r="G15" s="5">
        <v>43</v>
      </c>
      <c r="H15" s="5" t="s">
        <v>14</v>
      </c>
      <c r="I15" s="9">
        <f t="shared" si="0"/>
        <v>34400</v>
      </c>
    </row>
    <row r="16" s="1" customFormat="1" ht="37.5" spans="1:9">
      <c r="A16" s="5">
        <v>14</v>
      </c>
      <c r="B16" s="6" t="s">
        <v>51</v>
      </c>
      <c r="C16" s="6" t="s">
        <v>52</v>
      </c>
      <c r="D16" s="6" t="s">
        <v>53</v>
      </c>
      <c r="E16" s="6" t="s">
        <v>54</v>
      </c>
      <c r="F16" s="7">
        <v>34</v>
      </c>
      <c r="G16" s="5">
        <v>27</v>
      </c>
      <c r="H16" s="5" t="s">
        <v>14</v>
      </c>
      <c r="I16" s="9">
        <f t="shared" si="0"/>
        <v>21600</v>
      </c>
    </row>
    <row r="17" s="1" customFormat="1" ht="37.5" spans="1:9">
      <c r="A17" s="5">
        <v>15</v>
      </c>
      <c r="B17" s="6" t="s">
        <v>55</v>
      </c>
      <c r="C17" s="6" t="s">
        <v>56</v>
      </c>
      <c r="D17" s="6" t="s">
        <v>57</v>
      </c>
      <c r="E17" s="6" t="s">
        <v>58</v>
      </c>
      <c r="F17" s="7">
        <v>13</v>
      </c>
      <c r="G17" s="5">
        <v>12</v>
      </c>
      <c r="H17" s="5" t="s">
        <v>14</v>
      </c>
      <c r="I17" s="9">
        <f t="shared" si="0"/>
        <v>9600</v>
      </c>
    </row>
    <row r="18" s="1" customFormat="1" ht="37.5" spans="1:9">
      <c r="A18" s="5">
        <v>16</v>
      </c>
      <c r="B18" s="6" t="s">
        <v>59</v>
      </c>
      <c r="C18" s="6" t="s">
        <v>60</v>
      </c>
      <c r="D18" s="6" t="s">
        <v>61</v>
      </c>
      <c r="E18" s="6" t="s">
        <v>62</v>
      </c>
      <c r="F18" s="7">
        <v>37</v>
      </c>
      <c r="G18" s="5">
        <v>36</v>
      </c>
      <c r="H18" s="5" t="s">
        <v>14</v>
      </c>
      <c r="I18" s="9">
        <f t="shared" si="0"/>
        <v>28800</v>
      </c>
    </row>
    <row r="19" s="1" customFormat="1" ht="37.5" spans="1:9">
      <c r="A19" s="5">
        <v>17</v>
      </c>
      <c r="B19" s="6" t="s">
        <v>63</v>
      </c>
      <c r="C19" s="6" t="s">
        <v>64</v>
      </c>
      <c r="D19" s="6" t="s">
        <v>65</v>
      </c>
      <c r="E19" s="6" t="s">
        <v>66</v>
      </c>
      <c r="F19" s="7">
        <v>44</v>
      </c>
      <c r="G19" s="5">
        <v>43</v>
      </c>
      <c r="H19" s="5" t="s">
        <v>14</v>
      </c>
      <c r="I19" s="9">
        <f t="shared" si="0"/>
        <v>34400</v>
      </c>
    </row>
    <row r="20" s="1" customFormat="1" ht="37.5" spans="1:9">
      <c r="A20" s="5">
        <v>18</v>
      </c>
      <c r="B20" s="6" t="s">
        <v>67</v>
      </c>
      <c r="C20" s="6" t="s">
        <v>68</v>
      </c>
      <c r="D20" s="6" t="s">
        <v>47</v>
      </c>
      <c r="E20" s="6" t="s">
        <v>27</v>
      </c>
      <c r="F20" s="7">
        <v>28</v>
      </c>
      <c r="G20" s="5">
        <v>27</v>
      </c>
      <c r="H20" s="5" t="s">
        <v>14</v>
      </c>
      <c r="I20" s="9">
        <f t="shared" si="0"/>
        <v>21600</v>
      </c>
    </row>
    <row r="21" s="1" customFormat="1" ht="56.25" spans="1:9">
      <c r="A21" s="5">
        <v>19</v>
      </c>
      <c r="B21" s="6" t="s">
        <v>69</v>
      </c>
      <c r="C21" s="6" t="s">
        <v>70</v>
      </c>
      <c r="D21" s="6" t="s">
        <v>71</v>
      </c>
      <c r="E21" s="6" t="s">
        <v>72</v>
      </c>
      <c r="F21" s="7">
        <v>13</v>
      </c>
      <c r="G21" s="5">
        <v>10</v>
      </c>
      <c r="H21" s="5" t="s">
        <v>14</v>
      </c>
      <c r="I21" s="9">
        <f t="shared" si="0"/>
        <v>8000</v>
      </c>
    </row>
    <row r="22" s="1" customFormat="1" ht="56.25" spans="1:9">
      <c r="A22" s="5">
        <v>20</v>
      </c>
      <c r="B22" s="6" t="s">
        <v>73</v>
      </c>
      <c r="C22" s="6" t="s">
        <v>74</v>
      </c>
      <c r="D22" s="6" t="s">
        <v>75</v>
      </c>
      <c r="E22" s="6" t="s">
        <v>76</v>
      </c>
      <c r="F22" s="7">
        <v>59</v>
      </c>
      <c r="G22" s="5">
        <v>48</v>
      </c>
      <c r="H22" s="5" t="s">
        <v>14</v>
      </c>
      <c r="I22" s="9">
        <f t="shared" si="0"/>
        <v>38400</v>
      </c>
    </row>
    <row r="23" s="1" customFormat="1" ht="56.25" spans="1:9">
      <c r="A23" s="5">
        <v>21</v>
      </c>
      <c r="B23" s="6" t="s">
        <v>77</v>
      </c>
      <c r="C23" s="6" t="s">
        <v>78</v>
      </c>
      <c r="D23" s="6" t="s">
        <v>79</v>
      </c>
      <c r="E23" s="6" t="s">
        <v>80</v>
      </c>
      <c r="F23" s="7">
        <v>17</v>
      </c>
      <c r="G23" s="5">
        <v>15</v>
      </c>
      <c r="H23" s="5" t="s">
        <v>14</v>
      </c>
      <c r="I23" s="9">
        <f t="shared" si="0"/>
        <v>12000</v>
      </c>
    </row>
    <row r="24" s="1" customFormat="1" ht="56.25" spans="1:9">
      <c r="A24" s="5">
        <v>22</v>
      </c>
      <c r="B24" s="6" t="s">
        <v>77</v>
      </c>
      <c r="C24" s="6" t="s">
        <v>81</v>
      </c>
      <c r="D24" s="6" t="s">
        <v>79</v>
      </c>
      <c r="E24" s="6" t="s">
        <v>80</v>
      </c>
      <c r="F24" s="7">
        <v>13</v>
      </c>
      <c r="G24" s="5">
        <v>11</v>
      </c>
      <c r="H24" s="5" t="s">
        <v>14</v>
      </c>
      <c r="I24" s="9">
        <f t="shared" si="0"/>
        <v>8800</v>
      </c>
    </row>
    <row r="25" s="1" customFormat="1" ht="37.5" spans="1:9">
      <c r="A25" s="5">
        <v>23</v>
      </c>
      <c r="B25" s="6" t="s">
        <v>82</v>
      </c>
      <c r="C25" s="6" t="s">
        <v>83</v>
      </c>
      <c r="D25" s="6" t="s">
        <v>62</v>
      </c>
      <c r="E25" s="6" t="s">
        <v>53</v>
      </c>
      <c r="F25" s="7">
        <v>24</v>
      </c>
      <c r="G25" s="5">
        <v>23</v>
      </c>
      <c r="H25" s="5" t="s">
        <v>14</v>
      </c>
      <c r="I25" s="9">
        <f t="shared" si="0"/>
        <v>18400</v>
      </c>
    </row>
    <row r="26" s="1" customFormat="1" ht="37.5" spans="1:9">
      <c r="A26" s="5">
        <v>24</v>
      </c>
      <c r="B26" s="6" t="s">
        <v>84</v>
      </c>
      <c r="C26" s="6" t="s">
        <v>85</v>
      </c>
      <c r="D26" s="6" t="s">
        <v>86</v>
      </c>
      <c r="E26" s="6" t="s">
        <v>57</v>
      </c>
      <c r="F26" s="7">
        <v>46</v>
      </c>
      <c r="G26" s="5">
        <v>31</v>
      </c>
      <c r="H26" s="5" t="s">
        <v>14</v>
      </c>
      <c r="I26" s="9">
        <f t="shared" si="0"/>
        <v>24800</v>
      </c>
    </row>
    <row r="27" s="1" customFormat="1" ht="37.5" spans="1:9">
      <c r="A27" s="5">
        <v>25</v>
      </c>
      <c r="B27" s="6" t="s">
        <v>84</v>
      </c>
      <c r="C27" s="6" t="s">
        <v>87</v>
      </c>
      <c r="D27" s="6" t="s">
        <v>86</v>
      </c>
      <c r="E27" s="6" t="s">
        <v>88</v>
      </c>
      <c r="F27" s="7">
        <v>43</v>
      </c>
      <c r="G27" s="5">
        <v>7</v>
      </c>
      <c r="H27" s="5" t="s">
        <v>14</v>
      </c>
      <c r="I27" s="9">
        <f t="shared" si="0"/>
        <v>5600</v>
      </c>
    </row>
    <row r="28" s="1" customFormat="1" ht="56.25" spans="1:9">
      <c r="A28" s="5">
        <v>26</v>
      </c>
      <c r="B28" s="6" t="s">
        <v>89</v>
      </c>
      <c r="C28" s="6" t="s">
        <v>90</v>
      </c>
      <c r="D28" s="6" t="s">
        <v>91</v>
      </c>
      <c r="E28" s="6" t="s">
        <v>92</v>
      </c>
      <c r="F28" s="7">
        <v>17</v>
      </c>
      <c r="G28" s="5">
        <v>15</v>
      </c>
      <c r="H28" s="5" t="s">
        <v>14</v>
      </c>
      <c r="I28" s="9">
        <f t="shared" si="0"/>
        <v>12000</v>
      </c>
    </row>
    <row r="29" ht="18.75" spans="1:9">
      <c r="A29" s="8" t="s">
        <v>93</v>
      </c>
      <c r="B29" s="5" t="s">
        <v>94</v>
      </c>
      <c r="C29" s="5" t="s">
        <v>94</v>
      </c>
      <c r="D29" s="5" t="s">
        <v>94</v>
      </c>
      <c r="E29" s="5" t="s">
        <v>94</v>
      </c>
      <c r="F29" s="7">
        <f>SUM(F3:F28)</f>
        <v>859</v>
      </c>
      <c r="G29" s="5">
        <f>SUM(G3:G28)</f>
        <v>654</v>
      </c>
      <c r="H29" s="5" t="s">
        <v>94</v>
      </c>
      <c r="I29" s="10">
        <f>SUM(I3:I28)</f>
        <v>523200</v>
      </c>
    </row>
  </sheetData>
  <sortState ref="A2:G85">
    <sortCondition ref="C4"/>
  </sortState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2006-09-13T11:21:00Z</dcterms:created>
  <dcterms:modified xsi:type="dcterms:W3CDTF">2025-03-17T00:42:28Z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11B6F492854841E1A3E008B8B1BB45B3_12</vt:lpwstr>
  </property>
  <property fmtid="{D5CDD505-2E9C-101B-9397-08002B2CF9AE}" pid="3" name="KSOProductBuildVer">
    <vt:lpwstr>2052-12.1.0.20305</vt:lpwstr>
  </property>
</Properties>
</file>